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6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'2016'!$A$6:$N$14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<sst xmlns="http://schemas.openxmlformats.org/spreadsheetml/2006/main" count="656" uniqueCount="392">
  <si>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</si>
  <si>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</si>
  <si>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</si>
  <si>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</si>
  <si>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</si>
  <si>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</si>
  <si>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</si>
  <si>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</si>
  <si>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</si>
  <si>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</si>
  <si>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</si>
  <si>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</si>
  <si>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</si>
  <si>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</si>
  <si>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</si>
  <si>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</si>
  <si>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</si>
  <si>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</si>
  <si>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</si>
  <si>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</si>
  <si>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</si>
  <si>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</si>
  <si>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</si>
  <si>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</si>
  <si>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</si>
  <si>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</si>
  <si>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</si>
  <si>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</si>
  <si>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</si>
  <si>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</si>
  <si>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</si>
  <si>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</si>
  <si>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</si>
  <si>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</si>
  <si>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</si>
  <si>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</si>
  <si>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</si>
  <si>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</si>
  <si>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</si>
  <si>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</si>
  <si>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</si>
  <si>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</si>
  <si>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</si>
  <si>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</si>
  <si>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</si>
  <si>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</si>
  <si>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</si>
  <si>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</si>
  <si>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</si>
  <si>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</si>
  <si>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</si>
  <si>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</si>
  <si>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</si>
  <si>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</si>
  <si>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</si>
  <si>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</si>
  <si>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</si>
  <si>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</si>
  <si>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</si>
  <si>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</si>
  <si>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</si>
  <si>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</si>
  <si>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</si>
  <si>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</si>
  <si>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</si>
  <si>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</si>
  <si>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</si>
  <si>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</si>
  <si>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</si>
  <si>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</si>
  <si>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</si>
  <si>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</si>
  <si>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</si>
  <si>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</si>
  <si>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</si>
  <si>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</si>
  <si>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</si>
  <si>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</si>
  <si>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</si>
  <si>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</si>
  <si>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</si>
  <si>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</si>
  <si>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</si>
  <si>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</si>
  <si>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</si>
  <si>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</si>
  <si>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</si>
  <si>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</si>
  <si>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</si>
  <si>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</si>
  <si>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</si>
  <si>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</si>
  <si>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</si>
  <si>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</si>
  <si>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</si>
  <si>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</si>
  <si>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</si>
  <si>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</si>
  <si>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</si>
  <si>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</si>
  <si>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</si>
  <si>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</si>
  <si>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</si>
  <si>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</si>
  <si>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</si>
  <si>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</si>
  <si>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</si>
  <si>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</si>
  <si>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</si>
  <si>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</si>
  <si>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</si>
  <si>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</si>
  <si>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</si>
  <si>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</si>
  <si>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</si>
  <si>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</si>
  <si>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</si>
  <si>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</si>
  <si>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</si>
  <si>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</si>
  <si>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</si>
  <si>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</si>
  <si>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</si>
  <si>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</si>
  <si>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</si>
  <si>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</si>
  <si>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</si>
  <si>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</si>
  <si>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</si>
  <si>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</si>
  <si>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</si>
  <si>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</si>
  <si>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</si>
  <si>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</si>
  <si>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</si>
  <si>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</si>
  <si>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</si>
  <si>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</si>
  <si>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</si>
  <si>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</si>
  <si>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</si>
  <si>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</si>
  <si>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</si>
  <si>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</si>
  <si>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</si>
  <si>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</si>
  <si>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</si>
  <si>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</si>
  <si>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</si>
  <si>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</si>
  <si>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</si>
  <si>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</si>
  <si>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</si>
  <si>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</si>
  <si>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</si>
  <si>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</si>
  <si>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</si>
  <si>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</si>
  <si>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</si>
  <si>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</si>
  <si>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</si>
  <si>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</si>
  <si>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</si>
  <si>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</si>
  <si>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</si>
  <si>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</si>
  <si>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</si>
  <si>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</si>
  <si>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</si>
  <si>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</si>
  <si>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</si>
  <si>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</si>
  <si>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</si>
  <si>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</si>
  <si>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</si>
  <si>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</si>
  <si>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</si>
  <si>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</si>
  <si>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</si>
  <si>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</si>
  <si>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</si>
  <si>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</si>
  <si>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</si>
  <si>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</si>
  <si>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</si>
  <si>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</si>
  <si>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</si>
  <si>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</si>
  <si>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</si>
  <si>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</si>
  <si>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</si>
  <si>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</si>
  <si>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</si>
  <si>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</si>
  <si>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</si>
  <si>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</si>
  <si>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</si>
  <si>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</si>
  <si>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</si>
  <si>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</si>
  <si>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</si>
  <si>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</si>
  <si>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</si>
  <si>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</si>
  <si>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</si>
  <si>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</si>
  <si>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</si>
  <si>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</si>
  <si>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</si>
  <si>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</si>
  <si>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</si>
  <si>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</si>
  <si>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</si>
  <si>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</si>
  <si>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</si>
  <si>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</si>
  <si>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</si>
  <si>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</si>
  <si>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</si>
  <si>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</si>
  <si>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</si>
  <si>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</si>
  <si>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</si>
  <si>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</si>
  <si>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</si>
  <si>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</si>
  <si>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</si>
  <si>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</si>
  <si>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</si>
  <si>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</si>
  <si>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</si>
  <si>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</si>
  <si>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</si>
  <si>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</si>
  <si>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</si>
  <si>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</si>
  <si>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</si>
  <si>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</si>
  <si>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</si>
  <si>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</si>
  <si>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</si>
  <si>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</si>
  <si>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</si>
  <si>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</si>
  <si>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</si>
  <si>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</si>
  <si>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</si>
  <si>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</si>
  <si>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</si>
  <si>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</si>
  <si>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</si>
  <si>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</si>
  <si>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</si>
  <si>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</si>
  <si>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</si>
  <si>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</si>
  <si>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</si>
  <si>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</si>
  <si>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</si>
  <si>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</si>
  <si>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</si>
  <si>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</si>
  <si>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</si>
  <si>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</si>
  <si>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</si>
  <si>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</si>
  <si>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</si>
  <si>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</si>
  <si>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</si>
  <si>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</si>
  <si>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</si>
  <si>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</si>
  <si>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</si>
  <si>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</si>
  <si>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</si>
  <si>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</si>
  <si>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</si>
  <si>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</si>
  <si>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</si>
  <si>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</si>
  <si>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</si>
  <si>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</si>
  <si>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</si>
  <si>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</si>
  <si>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</si>
  <si>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</si>
  <si>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</si>
  <si>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</si>
  <si>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</si>
  <si>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</si>
  <si>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</si>
  <si>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</si>
  <si>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</si>
  <si>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</si>
  <si>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</si>
  <si>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</si>
  <si>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</si>
  <si>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</si>
  <si>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</si>
  <si>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</si>
  <si>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</si>
  <si>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</si>
  <si>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</si>
  <si>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</si>
  <si>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</si>
  <si>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</si>
  <si>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</si>
  <si>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</si>
  <si>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</si>
  <si>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</si>
  <si>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</si>
  <si>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</si>
  <si>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</si>
  <si>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</si>
  <si>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</si>
  <si>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</si>
  <si>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</si>
  <si>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</si>
  <si>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</si>
  <si>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</si>
  <si>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</si>
  <si>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</si>
  <si>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</si>
  <si>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</si>
  <si>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</si>
  <si>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</si>
  <si>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</si>
  <si>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</si>
  <si>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</si>
  <si>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</si>
  <si>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</si>
  <si>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</si>
  <si>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</si>
  <si>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</si>
  <si>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</si>
  <si>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</si>
  <si>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</si>
  <si>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1.</t>
  </si>
  <si>
    <t>Административный район</t>
  </si>
  <si>
    <t>Специализированная инспекция</t>
  </si>
  <si>
    <t>Время обнаружения/ликвидации</t>
  </si>
  <si>
    <t xml:space="preserve">Место пожара </t>
  </si>
  <si>
    <t>ИТОГО</t>
  </si>
  <si>
    <t>Причина возгорания</t>
  </si>
  <si>
    <t>Центральная</t>
  </si>
  <si>
    <t>Ф.И.О. обнаружившего</t>
  </si>
  <si>
    <t>Расшифровка зафиксированных возгораний в границах ООПТ</t>
  </si>
  <si>
    <t>Ущерб лесному фонду, руб / куб м</t>
  </si>
  <si>
    <t>низовой, средний</t>
  </si>
  <si>
    <t>Восточная</t>
  </si>
  <si>
    <t>Дата обнаружения/ ликвидации</t>
  </si>
  <si>
    <t>Западная</t>
  </si>
  <si>
    <t>3.</t>
  </si>
  <si>
    <t>4.</t>
  </si>
  <si>
    <t>5.</t>
  </si>
  <si>
    <t>Красноярский заказник, I кластер</t>
  </si>
  <si>
    <t>Красиков И.И., участковый госинспектор</t>
  </si>
  <si>
    <t>Арга заказник</t>
  </si>
  <si>
    <t>не установлена</t>
  </si>
  <si>
    <t>низовой, слабый</t>
  </si>
  <si>
    <t>2.</t>
  </si>
  <si>
    <t>ВСЕГО</t>
  </si>
  <si>
    <t>уточненные данные отчетного периода с 30.05.2016 года по 05.06.2016 года</t>
  </si>
  <si>
    <t>отчетный период с 06.06.2016 года по 13.06.2016 года</t>
  </si>
  <si>
    <t>10 км на восток от с. Красный завод, земли с/х назначения</t>
  </si>
  <si>
    <t>08.06.2016    08.06.2016</t>
  </si>
  <si>
    <t>21.00       22.30</t>
  </si>
  <si>
    <t>по вине местного населения</t>
  </si>
  <si>
    <t>Емельяновское лесничество, Миниское участковое лесничество,  кв. 14</t>
  </si>
  <si>
    <t>сообщено в ГП КК "Лесопожарный центр" (прибыло 6 человек ПХС)</t>
  </si>
  <si>
    <t>12.45</t>
  </si>
  <si>
    <t>Богучанский заказник, Кежимской участок</t>
  </si>
  <si>
    <t>Зленков В.Е., летчик-наблюдатель</t>
  </si>
  <si>
    <t>11.06.2016    11.06.2016</t>
  </si>
  <si>
    <t>13.00       16.00</t>
  </si>
  <si>
    <t>Красноярский заказник, II кластер</t>
  </si>
  <si>
    <t>Емельяновское лесничество, Миниское участковое лесничество, кв. 59</t>
  </si>
  <si>
    <t>сообщено в ГП КК "Лесопожарный центр" (прибыло 3 человека ПХС)</t>
  </si>
  <si>
    <t>12.06.2016    13.06.2016</t>
  </si>
  <si>
    <t>14.38       19.00</t>
  </si>
  <si>
    <t>Емельяновское лесничество, Шумихинское участковое лесничество, кв. 92</t>
  </si>
  <si>
    <t>сообщено в ГП КК "Лесопожарный центр" (прибыло 11 человек ПХС)</t>
  </si>
  <si>
    <t>13.06.2016    13.06.216</t>
  </si>
  <si>
    <t>15.00       18.00</t>
  </si>
  <si>
    <t>Емельяновское лесничество, Никольское участковое лесничество, кв. 159</t>
  </si>
  <si>
    <t>сообщено в ГП КК "Лесопожарный центр" (прибыло 4 человека ПХС)</t>
  </si>
  <si>
    <t>02.06.2016 06.06.2016</t>
  </si>
  <si>
    <t xml:space="preserve">21.00 20.30 </t>
  </si>
  <si>
    <t>сообщено в ГП КК "Лесопожарный центр", КГБУ "Боготольское лесничество", администрацию Боготольского района</t>
  </si>
  <si>
    <t>Мининские столбы, памятник природы</t>
  </si>
  <si>
    <t>Рудченко В.Ю., участковый госинспектор</t>
  </si>
  <si>
    <t>Терянское лесничество, Нижне-Терянское участковое лесничество, кв. 30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</si>
</sst>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_р_.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5" fillId="0" borderId="10" xfId="0" applyFont="1" applyFill="1" applyBorder="1" applyAlignment="1">
      <alignment horizontal="left" vertical="top" wrapText="1" shrinkToFit="1"/>
    </xf>
    <xf numFmtId="14" fontId="15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2" fontId="15" fillId="0" borderId="10" xfId="0" applyNumberFormat="1" applyFont="1" applyFill="1" applyBorder="1" applyAlignment="1">
      <alignment horizontal="left" vertical="top" wrapText="1"/>
    </xf>
    <xf numFmtId="179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 shrinkToFit="1"/>
    </xf>
    <xf numFmtId="49" fontId="13" fillId="35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14" fillId="35" borderId="11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left" vertical="top" wrapText="1"/>
    </xf>
    <xf numFmtId="0" fontId="14" fillId="35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22"/>
  <sheetViews>
    <sheetView tabSelected="1" zoomScale="90" zoomScaleNormal="9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2" sqref="J12"/>
    </sheetView>
  </sheetViews>
  <sheetFormatPr defaultColWidth="9.00390625" defaultRowHeight="12.75"/>
  <cols>
    <col min="1" max="1" width="4.25390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8.003906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5" spans="1:15" s="68" customFormat="1" ht="26.25" customHeight="1">
      <c r="A5" s="120" t="s">
        <v>346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s="68" customFormat="1" ht="80.25" customHeight="1">
      <c r="A6" s="113" t="s">
        <v>0</v>
      </c>
      <c r="B6" s="114" t="s">
        <v>350</v>
      </c>
      <c r="C6" s="115" t="s">
        <v>340</v>
      </c>
      <c r="D6" s="115" t="s">
        <v>37</v>
      </c>
      <c r="E6" s="114" t="s">
        <v>338</v>
      </c>
      <c r="F6" s="115" t="s">
        <v>343</v>
      </c>
      <c r="G6" s="114" t="s">
        <v>341</v>
      </c>
      <c r="H6" s="114" t="s">
        <v>24</v>
      </c>
      <c r="I6" s="114" t="s">
        <v>33</v>
      </c>
      <c r="J6" s="114" t="s">
        <v>339</v>
      </c>
      <c r="K6" s="114" t="s">
        <v>345</v>
      </c>
      <c r="L6" s="114" t="s">
        <v>38</v>
      </c>
      <c r="M6" s="114" t="s">
        <v>30</v>
      </c>
      <c r="N6" s="114" t="s">
        <v>135</v>
      </c>
      <c r="O6" s="114" t="s">
        <v>347</v>
      </c>
    </row>
    <row r="7" spans="1:15" s="68" customFormat="1" ht="21.75" customHeight="1">
      <c r="A7" s="122" t="s">
        <v>362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68" customFormat="1" ht="75.75" customHeight="1">
      <c r="A8" s="112" t="s">
        <v>337</v>
      </c>
      <c r="B8" s="107" t="s">
        <v>386</v>
      </c>
      <c r="C8" s="108" t="s">
        <v>387</v>
      </c>
      <c r="D8" s="106" t="s">
        <v>357</v>
      </c>
      <c r="E8" s="106" t="s">
        <v>1</v>
      </c>
      <c r="F8" s="108" t="s">
        <v>358</v>
      </c>
      <c r="G8" s="109" t="s">
        <v>364</v>
      </c>
      <c r="H8" s="110">
        <v>200</v>
      </c>
      <c r="I8" s="110">
        <v>0</v>
      </c>
      <c r="J8" s="106" t="s">
        <v>351</v>
      </c>
      <c r="K8" s="106" t="s">
        <v>390</v>
      </c>
      <c r="L8" s="109" t="s">
        <v>388</v>
      </c>
      <c r="M8" s="109" t="s">
        <v>348</v>
      </c>
      <c r="N8" s="109">
        <v>1</v>
      </c>
      <c r="O8" s="111">
        <v>0</v>
      </c>
    </row>
    <row r="9" spans="1:15" s="68" customFormat="1" ht="27" customHeight="1">
      <c r="A9" s="124" t="s">
        <v>342</v>
      </c>
      <c r="B9" s="125"/>
      <c r="C9" s="125"/>
      <c r="D9" s="125"/>
      <c r="E9" s="125"/>
      <c r="F9" s="125"/>
      <c r="G9" s="126"/>
      <c r="H9" s="118">
        <f>H8</f>
        <v>200</v>
      </c>
      <c r="I9" s="118">
        <f>I8</f>
        <v>0</v>
      </c>
      <c r="J9" s="116"/>
      <c r="K9" s="116"/>
      <c r="L9" s="117"/>
      <c r="M9" s="117"/>
      <c r="N9" s="119">
        <f>N8</f>
        <v>1</v>
      </c>
      <c r="O9" s="118">
        <v>0</v>
      </c>
    </row>
    <row r="10" spans="1:15" s="68" customFormat="1" ht="21" customHeight="1">
      <c r="A10" s="122" t="s">
        <v>363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s="68" customFormat="1" ht="96.75" customHeight="1">
      <c r="A11" s="112" t="s">
        <v>337</v>
      </c>
      <c r="B11" s="107" t="s">
        <v>365</v>
      </c>
      <c r="C11" s="108" t="s">
        <v>366</v>
      </c>
      <c r="D11" s="106" t="s">
        <v>355</v>
      </c>
      <c r="E11" s="106" t="s">
        <v>87</v>
      </c>
      <c r="F11" s="108" t="s">
        <v>367</v>
      </c>
      <c r="G11" s="109" t="s">
        <v>368</v>
      </c>
      <c r="H11" s="110">
        <v>0.5</v>
      </c>
      <c r="I11" s="110">
        <v>0.5</v>
      </c>
      <c r="J11" s="106" t="s">
        <v>344</v>
      </c>
      <c r="K11" s="106" t="s">
        <v>356</v>
      </c>
      <c r="L11" s="109" t="s">
        <v>369</v>
      </c>
      <c r="M11" s="109" t="s">
        <v>359</v>
      </c>
      <c r="N11" s="109">
        <v>1</v>
      </c>
      <c r="O11" s="111">
        <v>0</v>
      </c>
    </row>
    <row r="12" spans="1:15" s="68" customFormat="1" ht="81.75" customHeight="1">
      <c r="A12" s="112" t="s">
        <v>360</v>
      </c>
      <c r="B12" s="107">
        <v>42531</v>
      </c>
      <c r="C12" s="108" t="s">
        <v>370</v>
      </c>
      <c r="D12" s="106" t="s">
        <v>371</v>
      </c>
      <c r="E12" s="106" t="s">
        <v>55</v>
      </c>
      <c r="F12" s="108"/>
      <c r="G12" s="109" t="s">
        <v>391</v>
      </c>
      <c r="H12" s="110"/>
      <c r="I12" s="110"/>
      <c r="J12" s="106" t="s">
        <v>349</v>
      </c>
      <c r="K12" s="106" t="s">
        <v>372</v>
      </c>
      <c r="L12" s="109"/>
      <c r="M12" s="109"/>
      <c r="N12" s="109">
        <v>1</v>
      </c>
      <c r="O12" s="111"/>
    </row>
    <row r="13" spans="1:15" s="68" customFormat="1" ht="69" customHeight="1">
      <c r="A13" s="112" t="s">
        <v>352</v>
      </c>
      <c r="B13" s="107" t="s">
        <v>373</v>
      </c>
      <c r="C13" s="108" t="s">
        <v>374</v>
      </c>
      <c r="D13" s="106" t="s">
        <v>375</v>
      </c>
      <c r="E13" s="106" t="s">
        <v>87</v>
      </c>
      <c r="F13" s="108" t="s">
        <v>367</v>
      </c>
      <c r="G13" s="109" t="s">
        <v>376</v>
      </c>
      <c r="H13" s="110">
        <v>0.5</v>
      </c>
      <c r="I13" s="110">
        <v>0.5</v>
      </c>
      <c r="J13" s="106" t="s">
        <v>344</v>
      </c>
      <c r="K13" s="106" t="s">
        <v>356</v>
      </c>
      <c r="L13" s="109" t="s">
        <v>377</v>
      </c>
      <c r="M13" s="109" t="s">
        <v>359</v>
      </c>
      <c r="N13" s="109">
        <v>1</v>
      </c>
      <c r="O13" s="111">
        <v>0</v>
      </c>
    </row>
    <row r="14" spans="1:15" s="68" customFormat="1" ht="53.25" customHeight="1">
      <c r="A14" s="112" t="s">
        <v>353</v>
      </c>
      <c r="B14" s="107" t="s">
        <v>378</v>
      </c>
      <c r="C14" s="108" t="s">
        <v>379</v>
      </c>
      <c r="D14" s="106" t="s">
        <v>389</v>
      </c>
      <c r="E14" s="106" t="s">
        <v>87</v>
      </c>
      <c r="F14" s="108" t="s">
        <v>367</v>
      </c>
      <c r="G14" s="109" t="s">
        <v>380</v>
      </c>
      <c r="H14" s="110">
        <v>5</v>
      </c>
      <c r="I14" s="110">
        <v>5</v>
      </c>
      <c r="J14" s="106" t="s">
        <v>344</v>
      </c>
      <c r="K14" s="106" t="s">
        <v>356</v>
      </c>
      <c r="L14" s="109" t="s">
        <v>381</v>
      </c>
      <c r="M14" s="109" t="s">
        <v>348</v>
      </c>
      <c r="N14" s="109">
        <v>1</v>
      </c>
      <c r="O14" s="111">
        <v>0</v>
      </c>
    </row>
    <row r="15" spans="1:15" ht="81" customHeight="1">
      <c r="A15" s="112" t="s">
        <v>354</v>
      </c>
      <c r="B15" s="107" t="s">
        <v>382</v>
      </c>
      <c r="C15" s="108" t="s">
        <v>383</v>
      </c>
      <c r="D15" s="106" t="s">
        <v>355</v>
      </c>
      <c r="E15" s="106" t="s">
        <v>87</v>
      </c>
      <c r="F15" s="108" t="s">
        <v>367</v>
      </c>
      <c r="G15" s="109" t="s">
        <v>384</v>
      </c>
      <c r="H15" s="110">
        <v>1.5</v>
      </c>
      <c r="I15" s="110">
        <v>1.5</v>
      </c>
      <c r="J15" s="106" t="s">
        <v>344</v>
      </c>
      <c r="K15" s="106" t="s">
        <v>356</v>
      </c>
      <c r="L15" s="109" t="s">
        <v>385</v>
      </c>
      <c r="M15" s="109" t="s">
        <v>359</v>
      </c>
      <c r="N15" s="109">
        <v>1</v>
      </c>
      <c r="O15" s="111">
        <v>0</v>
      </c>
    </row>
    <row r="16" spans="1:15" ht="26.25" customHeight="1">
      <c r="A16" s="124" t="s">
        <v>342</v>
      </c>
      <c r="B16" s="125"/>
      <c r="C16" s="125"/>
      <c r="D16" s="125"/>
      <c r="E16" s="125"/>
      <c r="F16" s="125"/>
      <c r="G16" s="126"/>
      <c r="H16" s="118">
        <f>H15+H14+H13+H12+H11</f>
        <v>7.5</v>
      </c>
      <c r="I16" s="118">
        <f>I15+I14+I13+I12+I11</f>
        <v>7.5</v>
      </c>
      <c r="J16" s="116"/>
      <c r="K16" s="116"/>
      <c r="L16" s="117"/>
      <c r="M16" s="117"/>
      <c r="N16" s="119">
        <f>N15+N14+N13+N12+N11</f>
        <v>5</v>
      </c>
      <c r="O16" s="118">
        <v>0</v>
      </c>
    </row>
    <row r="17" spans="1:15" ht="27" customHeight="1">
      <c r="A17" s="124" t="s">
        <v>361</v>
      </c>
      <c r="B17" s="125"/>
      <c r="C17" s="125"/>
      <c r="D17" s="125"/>
      <c r="E17" s="125"/>
      <c r="F17" s="125"/>
      <c r="G17" s="126"/>
      <c r="H17" s="118">
        <f>H16+H9</f>
        <v>207.5</v>
      </c>
      <c r="I17" s="118">
        <f>I16+I9</f>
        <v>7.5</v>
      </c>
      <c r="J17" s="116"/>
      <c r="K17" s="116"/>
      <c r="L17" s="117"/>
      <c r="M17" s="117"/>
      <c r="N17" s="119">
        <f>N16+N9</f>
        <v>6</v>
      </c>
      <c r="O17" s="118">
        <v>0</v>
      </c>
    </row>
    <row r="19" spans="1:15" ht="12.7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</row>
    <row r="22" ht="12.75">
      <c r="B22" s="104"/>
    </row>
  </sheetData>
  <sheetProtection/>
  <autoFilter ref="A6:N14"/>
  <mergeCells count="7">
    <mergeCell ref="A5:O5"/>
    <mergeCell ref="A19:O19"/>
    <mergeCell ref="A7:O7"/>
    <mergeCell ref="A10:O10"/>
    <mergeCell ref="A16:G16"/>
    <mergeCell ref="A17:G17"/>
    <mergeCell ref="A9:G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soboleva</cp:lastModifiedBy>
  <cp:lastPrinted>2016-06-14T10:03:15Z</cp:lastPrinted>
  <dcterms:created xsi:type="dcterms:W3CDTF">2003-10-06T07:11:46Z</dcterms:created>
  <dcterms:modified xsi:type="dcterms:W3CDTF">2016-06-14T10:29:57Z</dcterms:modified>
  <cp:category/>
  <cp:version/>
  <cp:contentType/>
  <cp:contentStatus/>
</cp:coreProperties>
</file>