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6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'2016'!$A$6:$N$15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<sst xmlns="http://schemas.openxmlformats.org/spreadsheetml/2006/main" count="666" uniqueCount="399">
  <si>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</si>
  <si>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</si>
  <si>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</si>
  <si>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</si>
  <si>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</si>
  <si>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</si>
  <si>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</si>
  <si>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</si>
  <si>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</si>
  <si>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</si>
  <si>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</si>
  <si>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</si>
  <si>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</si>
  <si>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</si>
  <si>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</si>
  <si>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</si>
  <si>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</si>
  <si>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</si>
  <si>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</si>
  <si>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</si>
  <si>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</si>
  <si>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</si>
  <si>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</si>
  <si>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</si>
  <si>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</si>
  <si>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</si>
  <si>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</si>
  <si>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</si>
  <si>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</si>
  <si>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</si>
  <si>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</si>
  <si>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</si>
  <si>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</si>
  <si>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</si>
  <si>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</si>
  <si>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</si>
  <si>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</si>
  <si>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</si>
  <si>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</si>
  <si>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</si>
  <si>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</si>
  <si>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</si>
  <si>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</si>
  <si>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</si>
  <si>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</si>
  <si>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</si>
  <si>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</si>
  <si>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</si>
  <si>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</si>
  <si>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</si>
  <si>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</si>
  <si>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</si>
  <si>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</si>
  <si>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</si>
  <si>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</si>
  <si>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</si>
  <si>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</si>
  <si>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</si>
  <si>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</si>
  <si>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</si>
  <si>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</si>
  <si>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</si>
  <si>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</si>
  <si>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</si>
  <si>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</si>
  <si>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</si>
  <si>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</si>
  <si>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</si>
  <si>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</si>
  <si>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</si>
  <si>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</si>
  <si>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</si>
  <si>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</si>
  <si>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</si>
  <si>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</si>
  <si>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</si>
  <si>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</si>
  <si>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</si>
  <si>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</si>
  <si>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</si>
  <si>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</si>
  <si>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</si>
  <si>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</si>
  <si>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</si>
  <si>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</si>
  <si>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</si>
  <si>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</si>
  <si>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</si>
  <si>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</si>
  <si>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</si>
  <si>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</si>
  <si>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</si>
  <si>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</si>
  <si>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</si>
  <si>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</si>
  <si>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</si>
  <si>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</si>
  <si>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</si>
  <si>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</si>
  <si>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</si>
  <si>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</si>
  <si>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</si>
  <si>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</si>
  <si>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</si>
  <si>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</si>
  <si>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</si>
  <si>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</si>
  <si>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</si>
  <si>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</si>
  <si>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</si>
  <si>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</si>
  <si>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</si>
  <si>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</si>
  <si>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</si>
  <si>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</si>
  <si>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</si>
  <si>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</si>
  <si>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</si>
  <si>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</si>
  <si>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</si>
  <si>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</si>
  <si>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</si>
  <si>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</si>
  <si>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</si>
  <si>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</si>
  <si>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</si>
  <si>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</si>
  <si>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</si>
  <si>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</si>
  <si>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</si>
  <si>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</si>
  <si>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</si>
  <si>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</si>
  <si>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</si>
  <si>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</si>
  <si>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</si>
  <si>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</si>
  <si>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</si>
  <si>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</si>
  <si>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</si>
  <si>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</si>
  <si>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</si>
  <si>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</si>
  <si>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</si>
  <si>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</si>
  <si>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</si>
  <si>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</si>
  <si>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</si>
  <si>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</si>
  <si>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</si>
  <si>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</si>
  <si>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</si>
  <si>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</si>
  <si>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</si>
  <si>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</si>
  <si>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</si>
  <si>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</si>
  <si>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</si>
  <si>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</si>
  <si>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</si>
  <si>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</si>
  <si>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</si>
  <si>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</si>
  <si>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</si>
  <si>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</si>
  <si>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</si>
  <si>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</si>
  <si>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</si>
  <si>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</si>
  <si>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</si>
  <si>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</si>
  <si>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</si>
  <si>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</si>
  <si>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</si>
  <si>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</si>
  <si>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</si>
  <si>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</si>
  <si>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</si>
  <si>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</si>
  <si>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</si>
  <si>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</si>
  <si>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</si>
  <si>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</si>
  <si>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</si>
  <si>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</si>
  <si>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</si>
  <si>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</si>
  <si>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</si>
  <si>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</si>
  <si>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</si>
  <si>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</si>
  <si>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</si>
  <si>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</si>
  <si>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</si>
  <si>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</si>
  <si>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</si>
  <si>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</si>
  <si>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</si>
  <si>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</si>
  <si>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</si>
  <si>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</si>
  <si>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</si>
  <si>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</si>
  <si>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</si>
  <si>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</si>
  <si>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</si>
  <si>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</si>
  <si>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</si>
  <si>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</si>
  <si>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</si>
  <si>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</si>
  <si>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</si>
  <si>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</si>
  <si>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</si>
  <si>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</si>
  <si>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</si>
  <si>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</si>
  <si>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</si>
  <si>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</si>
  <si>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</si>
  <si>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</si>
  <si>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</si>
  <si>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</si>
  <si>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</si>
  <si>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</si>
  <si>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</si>
  <si>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</si>
  <si>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</si>
  <si>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</si>
  <si>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</si>
  <si>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</si>
  <si>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</si>
  <si>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</si>
  <si>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</si>
  <si>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</si>
  <si>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</si>
  <si>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</si>
  <si>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</si>
  <si>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</si>
  <si>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</si>
  <si>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</si>
  <si>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</si>
  <si>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</si>
  <si>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</si>
  <si>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</si>
  <si>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</si>
  <si>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</si>
  <si>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</si>
  <si>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</si>
  <si>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</si>
  <si>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</si>
  <si>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</si>
  <si>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</si>
  <si>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</si>
  <si>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</si>
  <si>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</si>
  <si>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</si>
  <si>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</si>
  <si>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</si>
  <si>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</si>
  <si>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</si>
  <si>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</si>
  <si>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</si>
  <si>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</si>
  <si>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</si>
  <si>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</si>
  <si>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</si>
  <si>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</si>
  <si>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</si>
  <si>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</si>
  <si>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</si>
  <si>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</si>
  <si>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</si>
  <si>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</si>
  <si>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</si>
  <si>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</si>
  <si>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</si>
  <si>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</si>
  <si>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</si>
  <si>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</si>
  <si>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</si>
  <si>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</si>
  <si>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</si>
  <si>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</si>
  <si>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</si>
  <si>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</si>
  <si>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</si>
  <si>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</si>
  <si>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</si>
  <si>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</si>
  <si>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</si>
  <si>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</si>
  <si>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</si>
  <si>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</si>
  <si>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</si>
  <si>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</si>
  <si>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</si>
  <si>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</si>
  <si>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</si>
  <si>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</si>
  <si>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</si>
  <si>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</si>
  <si>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</si>
  <si>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</si>
  <si>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</si>
  <si>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</si>
  <si>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</si>
  <si>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</si>
  <si>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</si>
  <si>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</si>
  <si>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</si>
  <si>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</si>
  <si>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</si>
  <si>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</si>
  <si>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</si>
  <si>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</si>
  <si>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</si>
  <si>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</si>
  <si>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</si>
  <si>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</si>
  <si>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</si>
  <si>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</si>
  <si>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</si>
  <si>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</si>
  <si>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</si>
  <si>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</si>
  <si>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</si>
  <si>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</si>
  <si>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</si>
  <si>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</si>
  <si>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</si>
  <si>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</si>
  <si>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</si>
  <si>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</si>
  <si>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</si>
  <si>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</si>
  <si>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</si>
  <si>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</si>
  <si>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</si>
  <si>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</si>
  <si>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Время обнаружения/ликвидации</t>
  </si>
  <si>
    <t xml:space="preserve">Место пожара </t>
  </si>
  <si>
    <t>ИТОГО</t>
  </si>
  <si>
    <t>Причина возгорания</t>
  </si>
  <si>
    <t>Центральная</t>
  </si>
  <si>
    <t>Ф.И.О. обнаружившего</t>
  </si>
  <si>
    <t>Расшифровка зафиксированных возгораний в границах ООПТ</t>
  </si>
  <si>
    <t>Ущерб лесному фонду, руб / куб м</t>
  </si>
  <si>
    <t>низовой, средний</t>
  </si>
  <si>
    <t>перешел с земель иных категорий</t>
  </si>
  <si>
    <t>Большая степь заказник</t>
  </si>
  <si>
    <t>Тасеевский</t>
  </si>
  <si>
    <t>Восточная</t>
  </si>
  <si>
    <t>Дата обнаружения/ ликвидации</t>
  </si>
  <si>
    <t>10.00 16.00</t>
  </si>
  <si>
    <t>Жура заказник</t>
  </si>
  <si>
    <t>Балахтинский</t>
  </si>
  <si>
    <t>Западная</t>
  </si>
  <si>
    <t>Метелкин А.Е., госинспектор</t>
  </si>
  <si>
    <t>сообщено в КГБУ "Балахтинское лесничество" (прибыло 6 человек ПХС)</t>
  </si>
  <si>
    <t>низовой средний</t>
  </si>
  <si>
    <t>22.05.2016 23.05.2016</t>
  </si>
  <si>
    <t>сообщено в КГБУ "Усольское лесничество" (прибыло 6 человек АПС, 1 человек ПХС, 1 единица техники)</t>
  </si>
  <si>
    <t>3.</t>
  </si>
  <si>
    <t>4.</t>
  </si>
  <si>
    <t>5.</t>
  </si>
  <si>
    <t>1,5 на юго-запад от с. Вольное, урочище Камышта</t>
  </si>
  <si>
    <t>17.30                             22.00</t>
  </si>
  <si>
    <t>Красноярский заказник, I кластер</t>
  </si>
  <si>
    <t>Емельяновское лесничество, Никольское участковое лесничество,  кв. 171</t>
  </si>
  <si>
    <t>Красиков И.И., участковый госинспектор</t>
  </si>
  <si>
    <t>сообщено в КГБУ "Емельяновское лесничество" (прибыло 6 человек ПХС)</t>
  </si>
  <si>
    <t>14.25                             23.00</t>
  </si>
  <si>
    <t>Емельяновское лесничество, Никольское участковое лесничество,  кв. 168</t>
  </si>
  <si>
    <t>сообщено в КГБУ "Емельяновское лесничество" (прибыло 8 человек ПХС)</t>
  </si>
  <si>
    <t>20.00 22.00</t>
  </si>
  <si>
    <t>Арга заказник</t>
  </si>
  <si>
    <t>не установлена</t>
  </si>
  <si>
    <t>3 км на восток от п. Красный завод, земли Краснореченского сельсовета</t>
  </si>
  <si>
    <t>сообщено в ГП КК "Лесопожарный центр", самотушение от дождя</t>
  </si>
  <si>
    <t>низовой, слабый</t>
  </si>
  <si>
    <t>12.30                             16.00</t>
  </si>
  <si>
    <t>Емельяновское лесничество, Миниское участковое лесничество,  кв. 12</t>
  </si>
  <si>
    <t>сообщено в КГБУ "Емельяновское лесничество" (прибыло 4 человека ПХС)</t>
  </si>
  <si>
    <t>Больше-Кемчугский</t>
  </si>
  <si>
    <t>Козульский</t>
  </si>
  <si>
    <t>Кириллов А.Н., старший госинспектор</t>
  </si>
  <si>
    <t>уточненные данные отчетного периода с 16.05.2016 года по 22.05.2016 года</t>
  </si>
  <si>
    <t>2.</t>
  </si>
  <si>
    <t>отчетный период с 23.05.2016 года по 29.05.2016 года</t>
  </si>
  <si>
    <t>ВСЕГО</t>
  </si>
  <si>
    <t>Рудченко В.Ю., участковый госинспектор</t>
  </si>
  <si>
    <t>Парфенов Е.С., летчик-наблюдатель, Шукан П.П., участковый госинспектор</t>
  </si>
  <si>
    <t>15.00 13.30</t>
  </si>
  <si>
    <t>Усольское лесничество, Суховское участковое лесничество, кв. 43, выд. 2, 6</t>
  </si>
  <si>
    <t>Козульское лесничество, Козульское участковое лесничество, кв. 151</t>
  </si>
  <si>
    <t xml:space="preserve">низовой, слабый </t>
  </si>
  <si>
    <t>28.05.2016 29.05.2016</t>
  </si>
  <si>
    <t>18.00 09.00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</si>
</sst>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14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 shrinkToFit="1"/>
    </xf>
    <xf numFmtId="49" fontId="15" fillId="0" borderId="10" xfId="0" applyNumberFormat="1" applyFont="1" applyFill="1" applyBorder="1" applyAlignment="1">
      <alignment horizontal="left" vertical="top" wrapText="1" shrinkToFit="1"/>
    </xf>
    <xf numFmtId="2" fontId="15" fillId="0" borderId="10" xfId="0" applyNumberFormat="1" applyFont="1" applyFill="1" applyBorder="1" applyAlignment="1">
      <alignment horizontal="left" vertical="top" wrapText="1"/>
    </xf>
    <xf numFmtId="179" fontId="15" fillId="0" borderId="10" xfId="0" applyNumberFormat="1" applyFont="1" applyFill="1" applyBorder="1" applyAlignment="1">
      <alignment horizontal="left" vertical="top"/>
    </xf>
    <xf numFmtId="17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3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6" sqref="M16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23" t="s">
        <v>346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68" customFormat="1" ht="80.25" customHeight="1">
      <c r="A6" s="116" t="s">
        <v>0</v>
      </c>
      <c r="B6" s="117" t="s">
        <v>353</v>
      </c>
      <c r="C6" s="118" t="s">
        <v>340</v>
      </c>
      <c r="D6" s="118" t="s">
        <v>37</v>
      </c>
      <c r="E6" s="117" t="s">
        <v>338</v>
      </c>
      <c r="F6" s="118" t="s">
        <v>343</v>
      </c>
      <c r="G6" s="117" t="s">
        <v>341</v>
      </c>
      <c r="H6" s="117" t="s">
        <v>24</v>
      </c>
      <c r="I6" s="117" t="s">
        <v>33</v>
      </c>
      <c r="J6" s="117" t="s">
        <v>339</v>
      </c>
      <c r="K6" s="117" t="s">
        <v>345</v>
      </c>
      <c r="L6" s="117" t="s">
        <v>38</v>
      </c>
      <c r="M6" s="117" t="s">
        <v>30</v>
      </c>
      <c r="N6" s="117" t="s">
        <v>135</v>
      </c>
      <c r="O6" s="117" t="s">
        <v>347</v>
      </c>
    </row>
    <row r="7" spans="1:15" s="68" customFormat="1" ht="21.75" customHeight="1">
      <c r="A7" s="125" t="s">
        <v>387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68" customFormat="1" ht="69.75" customHeight="1">
      <c r="A8" s="115" t="s">
        <v>337</v>
      </c>
      <c r="B8" s="110">
        <v>42512</v>
      </c>
      <c r="C8" s="111" t="s">
        <v>354</v>
      </c>
      <c r="D8" s="109" t="s">
        <v>355</v>
      </c>
      <c r="E8" s="109" t="s">
        <v>356</v>
      </c>
      <c r="F8" s="109" t="s">
        <v>349</v>
      </c>
      <c r="G8" s="109" t="s">
        <v>366</v>
      </c>
      <c r="H8" s="112">
        <v>3</v>
      </c>
      <c r="I8" s="112">
        <v>0</v>
      </c>
      <c r="J8" s="106" t="s">
        <v>357</v>
      </c>
      <c r="K8" s="109" t="s">
        <v>358</v>
      </c>
      <c r="L8" s="109" t="s">
        <v>359</v>
      </c>
      <c r="M8" s="109" t="s">
        <v>360</v>
      </c>
      <c r="N8" s="109">
        <v>1</v>
      </c>
      <c r="O8" s="113">
        <v>0</v>
      </c>
    </row>
    <row r="9" spans="1:15" s="68" customFormat="1" ht="84.75" customHeight="1">
      <c r="A9" s="115" t="s">
        <v>388</v>
      </c>
      <c r="B9" s="107" t="s">
        <v>361</v>
      </c>
      <c r="C9" s="108" t="s">
        <v>393</v>
      </c>
      <c r="D9" s="106" t="s">
        <v>350</v>
      </c>
      <c r="E9" s="106" t="s">
        <v>351</v>
      </c>
      <c r="F9" s="108" t="s">
        <v>349</v>
      </c>
      <c r="G9" s="109" t="s">
        <v>394</v>
      </c>
      <c r="H9" s="112">
        <v>20</v>
      </c>
      <c r="I9" s="112">
        <v>20</v>
      </c>
      <c r="J9" s="106" t="s">
        <v>352</v>
      </c>
      <c r="K9" s="106" t="s">
        <v>392</v>
      </c>
      <c r="L9" s="109" t="s">
        <v>362</v>
      </c>
      <c r="M9" s="109" t="s">
        <v>348</v>
      </c>
      <c r="N9" s="109">
        <v>1</v>
      </c>
      <c r="O9" s="114">
        <v>0</v>
      </c>
    </row>
    <row r="10" spans="1:15" s="68" customFormat="1" ht="27" customHeight="1">
      <c r="A10" s="127" t="s">
        <v>342</v>
      </c>
      <c r="B10" s="128"/>
      <c r="C10" s="128"/>
      <c r="D10" s="128"/>
      <c r="E10" s="128"/>
      <c r="F10" s="128"/>
      <c r="G10" s="129"/>
      <c r="H10" s="121">
        <f>H9+H8</f>
        <v>23</v>
      </c>
      <c r="I10" s="121">
        <f>I9+I8</f>
        <v>20</v>
      </c>
      <c r="J10" s="119"/>
      <c r="K10" s="119"/>
      <c r="L10" s="120"/>
      <c r="M10" s="120"/>
      <c r="N10" s="122">
        <f>N9+N8</f>
        <v>2</v>
      </c>
      <c r="O10" s="121">
        <v>0</v>
      </c>
    </row>
    <row r="11" spans="1:15" s="68" customFormat="1" ht="21" customHeight="1">
      <c r="A11" s="125" t="s">
        <v>389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s="68" customFormat="1" ht="96.75" customHeight="1">
      <c r="A12" s="115" t="s">
        <v>337</v>
      </c>
      <c r="B12" s="107">
        <v>42514</v>
      </c>
      <c r="C12" s="108" t="s">
        <v>367</v>
      </c>
      <c r="D12" s="106" t="s">
        <v>368</v>
      </c>
      <c r="E12" s="106" t="s">
        <v>87</v>
      </c>
      <c r="F12" s="108" t="s">
        <v>349</v>
      </c>
      <c r="G12" s="109" t="s">
        <v>369</v>
      </c>
      <c r="H12" s="112">
        <v>1</v>
      </c>
      <c r="I12" s="112">
        <v>1</v>
      </c>
      <c r="J12" s="106" t="s">
        <v>344</v>
      </c>
      <c r="K12" s="106" t="s">
        <v>370</v>
      </c>
      <c r="L12" s="109" t="s">
        <v>371</v>
      </c>
      <c r="M12" s="109" t="s">
        <v>348</v>
      </c>
      <c r="N12" s="109">
        <v>1</v>
      </c>
      <c r="O12" s="114">
        <v>0</v>
      </c>
    </row>
    <row r="13" spans="1:15" s="68" customFormat="1" ht="81.75" customHeight="1">
      <c r="A13" s="115" t="s">
        <v>388</v>
      </c>
      <c r="B13" s="107">
        <v>42515</v>
      </c>
      <c r="C13" s="108" t="s">
        <v>372</v>
      </c>
      <c r="D13" s="106" t="s">
        <v>368</v>
      </c>
      <c r="E13" s="106" t="s">
        <v>87</v>
      </c>
      <c r="F13" s="108" t="s">
        <v>349</v>
      </c>
      <c r="G13" s="109" t="s">
        <v>373</v>
      </c>
      <c r="H13" s="112">
        <v>12</v>
      </c>
      <c r="I13" s="112">
        <v>12</v>
      </c>
      <c r="J13" s="106" t="s">
        <v>344</v>
      </c>
      <c r="K13" s="106" t="s">
        <v>370</v>
      </c>
      <c r="L13" s="109" t="s">
        <v>374</v>
      </c>
      <c r="M13" s="109" t="s">
        <v>348</v>
      </c>
      <c r="N13" s="109">
        <v>1</v>
      </c>
      <c r="O13" s="114">
        <v>0</v>
      </c>
    </row>
    <row r="14" spans="1:15" s="68" customFormat="1" ht="69" customHeight="1">
      <c r="A14" s="115" t="s">
        <v>363</v>
      </c>
      <c r="B14" s="107">
        <v>42515</v>
      </c>
      <c r="C14" s="108" t="s">
        <v>375</v>
      </c>
      <c r="D14" s="106" t="s">
        <v>376</v>
      </c>
      <c r="E14" s="106" t="s">
        <v>1</v>
      </c>
      <c r="F14" s="108" t="s">
        <v>377</v>
      </c>
      <c r="G14" s="109" t="s">
        <v>378</v>
      </c>
      <c r="H14" s="112">
        <v>20</v>
      </c>
      <c r="I14" s="112">
        <v>0</v>
      </c>
      <c r="J14" s="106" t="s">
        <v>357</v>
      </c>
      <c r="K14" s="106" t="s">
        <v>391</v>
      </c>
      <c r="L14" s="109" t="s">
        <v>379</v>
      </c>
      <c r="M14" s="109" t="s">
        <v>380</v>
      </c>
      <c r="N14" s="109">
        <v>1</v>
      </c>
      <c r="O14" s="114">
        <v>0</v>
      </c>
    </row>
    <row r="15" spans="1:15" s="68" customFormat="1" ht="53.25" customHeight="1">
      <c r="A15" s="115" t="s">
        <v>364</v>
      </c>
      <c r="B15" s="107">
        <v>42518</v>
      </c>
      <c r="C15" s="108" t="s">
        <v>381</v>
      </c>
      <c r="D15" s="106" t="s">
        <v>368</v>
      </c>
      <c r="E15" s="106" t="s">
        <v>87</v>
      </c>
      <c r="F15" s="108" t="s">
        <v>349</v>
      </c>
      <c r="G15" s="109" t="s">
        <v>382</v>
      </c>
      <c r="H15" s="112">
        <v>1.5</v>
      </c>
      <c r="I15" s="112">
        <v>1.5</v>
      </c>
      <c r="J15" s="106" t="s">
        <v>344</v>
      </c>
      <c r="K15" s="106" t="s">
        <v>370</v>
      </c>
      <c r="L15" s="109" t="s">
        <v>383</v>
      </c>
      <c r="M15" s="109" t="s">
        <v>380</v>
      </c>
      <c r="N15" s="109">
        <v>1</v>
      </c>
      <c r="O15" s="114">
        <v>0</v>
      </c>
    </row>
    <row r="16" spans="1:15" ht="81" customHeight="1">
      <c r="A16" s="115" t="s">
        <v>365</v>
      </c>
      <c r="B16" s="107" t="s">
        <v>397</v>
      </c>
      <c r="C16" s="108" t="s">
        <v>398</v>
      </c>
      <c r="D16" s="106" t="s">
        <v>384</v>
      </c>
      <c r="E16" s="106" t="s">
        <v>385</v>
      </c>
      <c r="F16" s="108" t="s">
        <v>377</v>
      </c>
      <c r="G16" s="109" t="s">
        <v>395</v>
      </c>
      <c r="H16" s="112">
        <v>0.3</v>
      </c>
      <c r="I16" s="112">
        <v>0.3</v>
      </c>
      <c r="J16" s="106" t="s">
        <v>344</v>
      </c>
      <c r="K16" s="106" t="s">
        <v>386</v>
      </c>
      <c r="L16" s="109" t="s">
        <v>379</v>
      </c>
      <c r="M16" s="109" t="s">
        <v>396</v>
      </c>
      <c r="N16" s="109">
        <v>1</v>
      </c>
      <c r="O16" s="114">
        <v>0</v>
      </c>
    </row>
    <row r="17" spans="1:15" ht="26.25" customHeight="1">
      <c r="A17" s="127" t="s">
        <v>342</v>
      </c>
      <c r="B17" s="128"/>
      <c r="C17" s="128"/>
      <c r="D17" s="128"/>
      <c r="E17" s="128"/>
      <c r="F17" s="128"/>
      <c r="G17" s="129"/>
      <c r="H17" s="121">
        <f>H16+H15+H14+H13+H12</f>
        <v>34.8</v>
      </c>
      <c r="I17" s="121">
        <f>I16+I15+I14+I13+I12</f>
        <v>14.8</v>
      </c>
      <c r="J17" s="119"/>
      <c r="K17" s="119"/>
      <c r="L17" s="120"/>
      <c r="M17" s="120"/>
      <c r="N17" s="122">
        <f>N16+N15+N14+N13+N12</f>
        <v>5</v>
      </c>
      <c r="O17" s="121">
        <v>0</v>
      </c>
    </row>
    <row r="18" spans="1:15" ht="27" customHeight="1">
      <c r="A18" s="127" t="s">
        <v>390</v>
      </c>
      <c r="B18" s="128"/>
      <c r="C18" s="128"/>
      <c r="D18" s="128"/>
      <c r="E18" s="128"/>
      <c r="F18" s="128"/>
      <c r="G18" s="129"/>
      <c r="H18" s="121">
        <f>H16+H15+H14+H13+H12+H9+H8</f>
        <v>57.8</v>
      </c>
      <c r="I18" s="121">
        <f>I16+I15+I14+I13+I12+I9+I8</f>
        <v>34.8</v>
      </c>
      <c r="J18" s="119"/>
      <c r="K18" s="119"/>
      <c r="L18" s="120"/>
      <c r="M18" s="120"/>
      <c r="N18" s="122">
        <f>N16+N15+N14+N13+N12+N9+N8</f>
        <v>7</v>
      </c>
      <c r="O18" s="121">
        <v>0</v>
      </c>
    </row>
    <row r="20" spans="1:15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3" ht="12.75">
      <c r="B23" s="104"/>
    </row>
  </sheetData>
  <sheetProtection/>
  <autoFilter ref="A6:N15"/>
  <mergeCells count="7">
    <mergeCell ref="A5:O5"/>
    <mergeCell ref="A20:O20"/>
    <mergeCell ref="A7:O7"/>
    <mergeCell ref="A11:O11"/>
    <mergeCell ref="A17:G17"/>
    <mergeCell ref="A18:G18"/>
    <mergeCell ref="A10:G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2016-05-30T08:09:05Z</cp:lastPrinted>
  <dcterms:created xsi:type="dcterms:W3CDTF">2003-10-06T07:11:46Z</dcterms:created>
  <dcterms:modified xsi:type="dcterms:W3CDTF">2016-05-31T08:34:47Z</dcterms:modified>
  <cp:category/>
  <cp:version/>
  <cp:contentType/>
  <cp:contentStatus/>
</cp:coreProperties>
</file>